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量清单" sheetId="5" r:id="rId1"/>
  </sheets>
  <definedNames>
    <definedName name="_xlnm.Print_Area" localSheetId="0">工程量清单!$A$1:$I$22</definedName>
    <definedName name="_xlnm.Print_Titles" localSheetId="0">工程量清单!$3:$3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<sst xmlns="http://schemas.openxmlformats.org/spreadsheetml/2006/main" count="66" uniqueCount="48">
  <si>
    <t xml:space="preserve">         南京医科大学第二附属医院（萨家湾院区）1号楼4-5层建设项目标识                                                                                                                                                                                标牌导视系统采购及安装工程量清单</t>
  </si>
  <si>
    <t>单位：元</t>
  </si>
  <si>
    <t>序号</t>
  </si>
  <si>
    <t>项目名称</t>
  </si>
  <si>
    <t>图例</t>
  </si>
  <si>
    <t>特征描述</t>
  </si>
  <si>
    <t>计量单位</t>
  </si>
  <si>
    <t>数量</t>
  </si>
  <si>
    <t>单价</t>
  </si>
  <si>
    <t>金额</t>
  </si>
  <si>
    <t>备注</t>
  </si>
  <si>
    <t>背景墙1</t>
  </si>
  <si>
    <t>1、尺寸： 1465*300mm；2、材质：1.5mm304不锈钢金属字，表面氟碳烤漆，配2mmPVC字膜安装 ；3、安装方式：贴壁式。</t>
  </si>
  <si>
    <t>个</t>
  </si>
  <si>
    <t>背景墙2</t>
  </si>
  <si>
    <t>1、尺寸： 1580*400mm；2、材质：1.5mm304不锈钢金属字，表面氟碳烤漆，配2mmPVC字膜安装 ；3、安装方式：贴壁式。</t>
  </si>
  <si>
    <t>背景墙3</t>
  </si>
  <si>
    <t>1、尺寸： 1470*370mm；2、材质：1.5mm304不锈钢金属字，表面氟碳烤漆，配2mmPVC字膜安装 ；3、安装方式：贴壁式。</t>
  </si>
  <si>
    <t>背景墙4</t>
  </si>
  <si>
    <t>1、尺寸： 1900*570mm；2、材质：1.5mm304不锈钢金属字，表面氟碳烤漆，配2mmPVC字膜安装 ；3、安装方式：贴壁式。</t>
  </si>
  <si>
    <t>背景墙5</t>
  </si>
  <si>
    <t>1、尺寸： 1700*520mm；2、材质：1.5mm304不锈钢金属字，表面氟碳烤漆，配2mmPVC字膜安装 ；3、安装方式：贴壁式。</t>
  </si>
  <si>
    <t>区域名称</t>
  </si>
  <si>
    <t>1、尺寸： 600*200mm；2、材质：5mm德固赛亚克力激光雕刻，表面氟碳烤漆，配2mmPVC字膜安装 ；3、安装方式：贴壁式。</t>
  </si>
  <si>
    <t>楼层索引</t>
  </si>
  <si>
    <t>1、尺寸：800*1500mm；2、材质：1.5mm304不锈钢钣金工艺，方钢龙骨结构架，表面氟碳烤漆，画面内容插槽，内容可更换；3、安装方式：贴壁式。</t>
  </si>
  <si>
    <t>吊挂灯箱（大）</t>
  </si>
  <si>
    <t>1、尺寸： 300*4000*100mm；2、1.5mm304不锈钢钣金工艺，方钢龙骨结构架，表面氟碳烤漆，文字内容激光雕刻，内置led模组；3、安装方式：垂吊式。</t>
  </si>
  <si>
    <t>吊挂灯箱（小）</t>
  </si>
  <si>
    <t>1、尺寸： 300*1000*100mm；2、1.5mm304不锈钢钣金工艺，方钢龙骨结构架，表面氟碳烤漆，文字内容激光雕刻，内置led模组；3、安装方式：垂吊式。</t>
  </si>
  <si>
    <t>窗口标识</t>
  </si>
  <si>
    <t>1、尺寸：2230*500mm ；2、材质：3M贴膜高清写真打印 ；3、安装方式：贴壁式。</t>
  </si>
  <si>
    <t>诊室牌、科室牌侧挂标识</t>
  </si>
  <si>
    <t>1、尺寸：200*300*20mm；2、截面1.5mm不锈钢钣金工艺折弯2cm外围边，表面氟碳烤漆；3、中间层不锈钢钣金工艺折弯2cm，氟碳烤漆，牌身厚度共2cm ；4、图文防紫外线油墨高精度丝网印刷；5、定制链接件可更换； 6、安装方式：突出式。</t>
  </si>
  <si>
    <t>存衣间侧挂标识</t>
  </si>
  <si>
    <t>存衣间墙牌标识</t>
  </si>
  <si>
    <t>1、尺寸：180*360mm；2、截面1.5mm不锈钢钣金工艺折弯2cm外围边，表面氟碳烤漆；3、中间层不锈钢钣金工艺折弯2cm，氟碳烤漆，牌身厚度共2cm ；4、图文防紫外线油墨高精度丝网印刷；5、定制链接件可更换； 6、安装方式：突出式。</t>
  </si>
  <si>
    <t>轮椅停放点侧挂标识</t>
  </si>
  <si>
    <t>1、尺寸：200*200*20mm；2、截面1.5mm不锈钢钣金工艺折弯2cm外围边，表面氟碳烤漆；3、中间层不锈钢钣金工艺折弯2cm，氟碳烤漆，牌身厚度共2cm ；4、图文防紫外线油墨高精度丝网印刷；5、定制链接件可更换； 6、安装方式：突出式。</t>
  </si>
  <si>
    <t>床位号地贴</t>
  </si>
  <si>
    <t>1、尺寸： 200*800mm；2、材质：3M贴膜高清写真打印；3、安装方式：贴壁式。</t>
  </si>
  <si>
    <t>文化宣传展示墙1</t>
  </si>
  <si>
    <t>1、尺寸： 1000*7000mm；2、材质：3M贴膜高清写真打印；3、安装方式：贴壁式。</t>
  </si>
  <si>
    <t>文化宣传展示墙2</t>
  </si>
  <si>
    <r>
      <rPr>
        <sz val="11"/>
        <color indexed="8"/>
        <rFont val="宋体"/>
        <charset val="134"/>
      </rPr>
      <t>1、尺寸： 1000*2400</t>
    </r>
    <r>
      <rPr>
        <sz val="11"/>
        <color indexed="8"/>
        <rFont val="宋体"/>
        <charset val="134"/>
      </rPr>
      <t>mm；2、材质：1.5mm304不锈钢钣金工艺，方钢龙骨结构架，表面氟碳烤漆，文字内容激光雕刻，画面3M贴膜高清写真打；3、安装方式：贴壁式。</t>
    </r>
  </si>
  <si>
    <t>温馨提示</t>
  </si>
  <si>
    <t>1、尺寸：300*1200mm；2、材质：3M贴膜高清写真打印；3、安装方式：贴壁式。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</si>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</sst>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\ ?/?"/>
  </numFmts>
  <fonts count="29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</cellStyleXfs>
  <cellXfs count="25">
    <xf numFmtId="0" fontId="0" fillId="0" borderId="0" xfId="0"/>
    <xf numFmtId="0" fontId="0" fillId="0" borderId="0" xfId="0" applyFill="1"/>
    <xf numFmtId="176" fontId="0" fillId="0" borderId="0" xfId="0" applyNumberFormat="1" applyFill="1"/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22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left"/>
    </xf>
    <xf numFmtId="177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608965</xdr:colOff>
      <xdr:row>3</xdr:row>
      <xdr:rowOff>110414</xdr:rowOff>
    </xdr:from>
    <xdr:to>
      <xdr:col>2</xdr:col>
      <xdr:colOff>1263650</xdr:colOff>
      <xdr:row>3</xdr:row>
      <xdr:rowOff>538424</xdr:rowOff>
    </xdr:to>
    <xdr:pic>
      <xdr:nvPicPr>
        <xdr:cNvPr id="2" name="ID_1E84AE1B6CFC4138B564D44652808D0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4865" y="1354455"/>
          <a:ext cx="654685" cy="427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377190</xdr:colOff>
      <xdr:row>4</xdr:row>
      <xdr:rowOff>39370</xdr:rowOff>
    </xdr:from>
    <xdr:to>
      <xdr:col>2</xdr:col>
      <xdr:colOff>1451610</xdr:colOff>
      <xdr:row>4</xdr:row>
      <xdr:rowOff>474980</xdr:rowOff>
    </xdr:to>
    <xdr:pic>
      <xdr:nvPicPr>
        <xdr:cNvPr id="3" name="ID_D62E97B198D94576936CA0540AC770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63090" y="1931670"/>
          <a:ext cx="1074420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423545</xdr:colOff>
      <xdr:row>5</xdr:row>
      <xdr:rowOff>273050</xdr:rowOff>
    </xdr:from>
    <xdr:to>
      <xdr:col>2</xdr:col>
      <xdr:colOff>1328420</xdr:colOff>
      <xdr:row>5</xdr:row>
      <xdr:rowOff>917575</xdr:rowOff>
    </xdr:to>
    <xdr:pic>
      <xdr:nvPicPr>
        <xdr:cNvPr id="21" name="ID_F7BF5569A76F42C7A24E3746AD6934D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909445" y="2673350"/>
          <a:ext cx="904875" cy="644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360680</xdr:colOff>
      <xdr:row>6</xdr:row>
      <xdr:rowOff>19050</xdr:rowOff>
    </xdr:from>
    <xdr:to>
      <xdr:col>2</xdr:col>
      <xdr:colOff>1468120</xdr:colOff>
      <xdr:row>6</xdr:row>
      <xdr:rowOff>495300</xdr:rowOff>
    </xdr:to>
    <xdr:pic>
      <xdr:nvPicPr>
        <xdr:cNvPr id="8" name="ID_06CA17C7A63C4E42A3CC3C923D35C3A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846580" y="3448050"/>
          <a:ext cx="1107440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408305</xdr:colOff>
      <xdr:row>7</xdr:row>
      <xdr:rowOff>19050</xdr:rowOff>
    </xdr:from>
    <xdr:to>
      <xdr:col>2</xdr:col>
      <xdr:colOff>1419860</xdr:colOff>
      <xdr:row>7</xdr:row>
      <xdr:rowOff>466725</xdr:rowOff>
    </xdr:to>
    <xdr:pic>
      <xdr:nvPicPr>
        <xdr:cNvPr id="13" name="ID_DA4B6D697F944172A41C22D389CBE31E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94205" y="3956050"/>
          <a:ext cx="101155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8</xdr:row>
      <xdr:rowOff>19050</xdr:rowOff>
    </xdr:from>
    <xdr:to>
      <xdr:col>2</xdr:col>
      <xdr:colOff>1409700</xdr:colOff>
      <xdr:row>8</xdr:row>
      <xdr:rowOff>800100</xdr:rowOff>
    </xdr:to>
    <xdr:pic>
      <xdr:nvPicPr>
        <xdr:cNvPr id="7" name="ID_205B5F37FAA744AAA990DBC83F49989E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905000" y="4438650"/>
          <a:ext cx="990600" cy="781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642620</xdr:colOff>
      <xdr:row>9</xdr:row>
      <xdr:rowOff>19050</xdr:rowOff>
    </xdr:from>
    <xdr:to>
      <xdr:col>2</xdr:col>
      <xdr:colOff>1185545</xdr:colOff>
      <xdr:row>9</xdr:row>
      <xdr:rowOff>990600</xdr:rowOff>
    </xdr:to>
    <xdr:pic>
      <xdr:nvPicPr>
        <xdr:cNvPr id="14" name="ID_1352C0EC4F2640E29B7579100BC2A8AA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128520" y="5251450"/>
          <a:ext cx="542925" cy="971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139701</xdr:colOff>
      <xdr:row>10</xdr:row>
      <xdr:rowOff>274320</xdr:rowOff>
    </xdr:from>
    <xdr:to>
      <xdr:col>2</xdr:col>
      <xdr:colOff>1546875</xdr:colOff>
      <xdr:row>10</xdr:row>
      <xdr:rowOff>666749</xdr:rowOff>
    </xdr:to>
    <xdr:pic>
      <xdr:nvPicPr>
        <xdr:cNvPr id="5" name="ID_57CB4C7A3885493C982910DFEB633C12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625600" y="6510020"/>
          <a:ext cx="1407160" cy="391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</xdr:row>
      <xdr:rowOff>19050</xdr:rowOff>
    </xdr:from>
    <xdr:to>
      <xdr:col>2</xdr:col>
      <xdr:colOff>1229995</xdr:colOff>
      <xdr:row>11</xdr:row>
      <xdr:rowOff>581025</xdr:rowOff>
    </xdr:to>
    <xdr:pic>
      <xdr:nvPicPr>
        <xdr:cNvPr id="9" name="ID_C20337B13E9942FE8C90597E64DBF1B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084705" y="7162800"/>
          <a:ext cx="63119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318770</xdr:colOff>
      <xdr:row>12</xdr:row>
      <xdr:rowOff>37465</xdr:rowOff>
    </xdr:from>
    <xdr:to>
      <xdr:col>2</xdr:col>
      <xdr:colOff>1509395</xdr:colOff>
      <xdr:row>12</xdr:row>
      <xdr:rowOff>610235</xdr:rowOff>
    </xdr:to>
    <xdr:pic>
      <xdr:nvPicPr>
        <xdr:cNvPr id="10" name="ID_04645AB92D6141FA956DB4D1A5791A1E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804670" y="7778115"/>
          <a:ext cx="119062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494665</xdr:colOff>
      <xdr:row>13</xdr:row>
      <xdr:rowOff>19050</xdr:rowOff>
    </xdr:from>
    <xdr:to>
      <xdr:col>2</xdr:col>
      <xdr:colOff>1334135</xdr:colOff>
      <xdr:row>13</xdr:row>
      <xdr:rowOff>942975</xdr:rowOff>
    </xdr:to>
    <xdr:pic>
      <xdr:nvPicPr>
        <xdr:cNvPr id="6" name="ID_04FD4D9D977E4B11B1F6433040A30CD8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980565" y="8401050"/>
          <a:ext cx="839470" cy="923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695325</xdr:colOff>
      <xdr:row>14</xdr:row>
      <xdr:rowOff>204470</xdr:rowOff>
    </xdr:from>
    <xdr:to>
      <xdr:col>2</xdr:col>
      <xdr:colOff>1133475</xdr:colOff>
      <xdr:row>14</xdr:row>
      <xdr:rowOff>756920</xdr:rowOff>
    </xdr:to>
    <xdr:pic>
      <xdr:nvPicPr>
        <xdr:cNvPr id="16" name="ID_C1AC69AF5C354C0AB6935ACC8708B7C9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2181225" y="9545320"/>
          <a:ext cx="438150" cy="552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433070</xdr:colOff>
      <xdr:row>15</xdr:row>
      <xdr:rowOff>118745</xdr:rowOff>
    </xdr:from>
    <xdr:to>
      <xdr:col>2</xdr:col>
      <xdr:colOff>1395095</xdr:colOff>
      <xdr:row>15</xdr:row>
      <xdr:rowOff>842645</xdr:rowOff>
    </xdr:to>
    <xdr:pic>
      <xdr:nvPicPr>
        <xdr:cNvPr id="17" name="ID_4BB4489CC63748EDA82AF0D7F5B5B7C0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918970" y="10418445"/>
          <a:ext cx="96202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606425</xdr:colOff>
      <xdr:row>16</xdr:row>
      <xdr:rowOff>19050</xdr:rowOff>
    </xdr:from>
    <xdr:to>
      <xdr:col>2</xdr:col>
      <xdr:colOff>1222375</xdr:colOff>
      <xdr:row>16</xdr:row>
      <xdr:rowOff>942975</xdr:rowOff>
    </xdr:to>
    <xdr:pic>
      <xdr:nvPicPr>
        <xdr:cNvPr id="19" name="ID_274A820A2B3A4D31AC8F10D8D2857811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2092325" y="11277600"/>
          <a:ext cx="615950" cy="923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180975</xdr:colOff>
      <xdr:row>17</xdr:row>
      <xdr:rowOff>112395</xdr:rowOff>
    </xdr:from>
    <xdr:to>
      <xdr:col>2</xdr:col>
      <xdr:colOff>1647825</xdr:colOff>
      <xdr:row>17</xdr:row>
      <xdr:rowOff>849630</xdr:rowOff>
    </xdr:to>
    <xdr:pic>
      <xdr:nvPicPr>
        <xdr:cNvPr id="11" name="ID_BB8F4A79D7A749A6999D8CEF423D8473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1666875" y="12329795"/>
          <a:ext cx="1466850" cy="737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143510</xdr:colOff>
      <xdr:row>18</xdr:row>
      <xdr:rowOff>80645</xdr:rowOff>
    </xdr:from>
    <xdr:to>
      <xdr:col>2</xdr:col>
      <xdr:colOff>1685290</xdr:colOff>
      <xdr:row>18</xdr:row>
      <xdr:rowOff>585470</xdr:rowOff>
    </xdr:to>
    <xdr:pic>
      <xdr:nvPicPr>
        <xdr:cNvPr id="4" name="ID_B28AA5E60A894883A5CE7C41CEE6DFEF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629410" y="13256895"/>
          <a:ext cx="1541780" cy="504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507365</xdr:colOff>
      <xdr:row>19</xdr:row>
      <xdr:rowOff>19050</xdr:rowOff>
    </xdr:from>
    <xdr:to>
      <xdr:col>2</xdr:col>
      <xdr:colOff>1321435</xdr:colOff>
      <xdr:row>19</xdr:row>
      <xdr:rowOff>647700</xdr:rowOff>
    </xdr:to>
    <xdr:pic>
      <xdr:nvPicPr>
        <xdr:cNvPr id="20" name="ID_90630BFE5F964CE6894C4ABC170B5D82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1993265" y="13852525"/>
          <a:ext cx="814070" cy="628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795655</xdr:colOff>
      <xdr:row>20</xdr:row>
      <xdr:rowOff>19050</xdr:rowOff>
    </xdr:from>
    <xdr:to>
      <xdr:col>2</xdr:col>
      <xdr:colOff>1032510</xdr:colOff>
      <xdr:row>20</xdr:row>
      <xdr:rowOff>752475</xdr:rowOff>
    </xdr:to>
    <xdr:pic>
      <xdr:nvPicPr>
        <xdr:cNvPr id="15" name="ID_1B97F98495F34A9AAFDB86A19EA9DBDF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2281555" y="14509750"/>
          <a:ext cx="236855" cy="733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"/>
  <sheetViews>
    <sheetView tabSelected="1" workbookViewId="0">
      <pane ySplit="3" topLeftCell="A4" activePane="bottomLeft" state="frozen"/>
      <selection/>
      <selection pane="bottomLeft" activeCell="E22" sqref="E22"/>
    </sheetView>
  </sheetViews>
  <sheetFormatPr defaultColWidth="9" defaultRowHeight="14.25"/>
  <cols>
    <col min="1" max="1" width="4.33333333333333" style="1" customWidth="1"/>
    <col min="2" max="2" width="15.1666666666667" style="1" customWidth="1"/>
    <col min="3" max="3" width="23.8333333333333" style="1" customWidth="1"/>
    <col min="4" max="4" width="58.6666666666667" style="1" customWidth="1"/>
    <col min="5" max="5" width="7.33333333333333" style="1" customWidth="1"/>
    <col min="6" max="6" width="8.58333333333333" style="1" customWidth="1"/>
    <col min="7" max="7" width="10" style="1" customWidth="1"/>
    <col min="8" max="8" width="11.25" style="2" customWidth="1"/>
    <col min="9" max="9" width="23" style="1" customWidth="1"/>
    <col min="10" max="10" width="12.9166666666667" style="3"/>
    <col min="11" max="11" width="12.6666666666667" style="4"/>
    <col min="12" max="12" width="12.9166666666667" style="1"/>
    <col min="13" max="16384" width="9" style="1"/>
  </cols>
  <sheetData>
    <row r="1" ht="3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4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</row>
    <row r="4" ht="51" customHeight="1" spans="1:9">
      <c r="A4" s="9">
        <v>1</v>
      </c>
      <c r="B4" s="10" t="s">
        <v>11</v>
      </c>
      <c r="C4" s="10"/>
      <c r="D4" s="11" t="s">
        <v>12</v>
      </c>
      <c r="E4" s="12" t="s">
        <v>13</v>
      </c>
      <c r="F4" s="9">
        <v>1</v>
      </c>
      <c r="G4" s="9">
        <v>1400</v>
      </c>
      <c r="H4" s="13">
        <f>G4*F4</f>
        <v>1400</v>
      </c>
      <c r="I4" s="7"/>
    </row>
    <row r="5" ht="40" customHeight="1" spans="1:9">
      <c r="A5" s="9">
        <v>2</v>
      </c>
      <c r="B5" s="10" t="s">
        <v>14</v>
      </c>
      <c r="C5" s="10"/>
      <c r="D5" s="11" t="s">
        <v>15</v>
      </c>
      <c r="E5" s="12" t="s">
        <v>13</v>
      </c>
      <c r="F5" s="9">
        <v>1</v>
      </c>
      <c r="G5" s="9">
        <v>1900</v>
      </c>
      <c r="H5" s="13">
        <f t="shared" ref="H5:H21" si="0">G5*F5</f>
        <v>1900</v>
      </c>
      <c r="I5" s="7"/>
    </row>
    <row r="6" ht="81" customHeight="1" spans="1:9">
      <c r="A6" s="9">
        <v>3</v>
      </c>
      <c r="B6" s="10" t="s">
        <v>16</v>
      </c>
      <c r="C6" s="10"/>
      <c r="D6" s="11" t="s">
        <v>17</v>
      </c>
      <c r="E6" s="12" t="s">
        <v>13</v>
      </c>
      <c r="F6" s="9">
        <v>1</v>
      </c>
      <c r="G6" s="9">
        <v>1600</v>
      </c>
      <c r="H6" s="13">
        <f t="shared" si="0"/>
        <v>1600</v>
      </c>
      <c r="I6" s="7"/>
    </row>
    <row r="7" ht="40" customHeight="1" spans="1:9">
      <c r="A7" s="9">
        <v>4</v>
      </c>
      <c r="B7" s="10" t="s">
        <v>18</v>
      </c>
      <c r="C7" s="10"/>
      <c r="D7" s="11" t="s">
        <v>19</v>
      </c>
      <c r="E7" s="12" t="s">
        <v>13</v>
      </c>
      <c r="F7" s="9">
        <v>1</v>
      </c>
      <c r="G7" s="9">
        <v>2200</v>
      </c>
      <c r="H7" s="13">
        <f t="shared" si="0"/>
        <v>2200</v>
      </c>
      <c r="I7" s="7"/>
    </row>
    <row r="8" ht="38" customHeight="1" spans="1:9">
      <c r="A8" s="9">
        <v>5</v>
      </c>
      <c r="B8" s="10" t="s">
        <v>20</v>
      </c>
      <c r="C8" s="10"/>
      <c r="D8" s="11" t="s">
        <v>21</v>
      </c>
      <c r="E8" s="12" t="s">
        <v>13</v>
      </c>
      <c r="F8" s="9">
        <v>1</v>
      </c>
      <c r="G8" s="9">
        <v>2000</v>
      </c>
      <c r="H8" s="13">
        <f t="shared" si="0"/>
        <v>2000</v>
      </c>
      <c r="I8" s="7"/>
    </row>
    <row r="9" ht="64" customHeight="1" spans="1:9">
      <c r="A9" s="9">
        <v>6</v>
      </c>
      <c r="B9" s="10" t="s">
        <v>22</v>
      </c>
      <c r="C9" s="10"/>
      <c r="D9" s="11" t="s">
        <v>23</v>
      </c>
      <c r="E9" s="12" t="s">
        <v>13</v>
      </c>
      <c r="F9" s="9">
        <v>6</v>
      </c>
      <c r="G9" s="9">
        <v>400</v>
      </c>
      <c r="H9" s="13">
        <f t="shared" si="0"/>
        <v>2400</v>
      </c>
      <c r="I9" s="7"/>
    </row>
    <row r="10" ht="79" customHeight="1" spans="1:12">
      <c r="A10" s="9">
        <v>7</v>
      </c>
      <c r="B10" s="14" t="s">
        <v>24</v>
      </c>
      <c r="C10" s="14"/>
      <c r="D10" s="14" t="s">
        <v>25</v>
      </c>
      <c r="E10" s="12" t="s">
        <v>13</v>
      </c>
      <c r="F10" s="12">
        <v>6</v>
      </c>
      <c r="G10" s="12">
        <v>1800</v>
      </c>
      <c r="H10" s="13">
        <f t="shared" si="0"/>
        <v>10800</v>
      </c>
      <c r="I10" s="10"/>
      <c r="J10" s="23"/>
      <c r="L10" s="24"/>
    </row>
    <row r="11" ht="71.5" customHeight="1" spans="1:12">
      <c r="A11" s="9">
        <v>8</v>
      </c>
      <c r="B11" s="11" t="s">
        <v>26</v>
      </c>
      <c r="C11" s="11"/>
      <c r="D11" s="11" t="s">
        <v>27</v>
      </c>
      <c r="E11" s="12" t="s">
        <v>13</v>
      </c>
      <c r="F11" s="9">
        <v>6</v>
      </c>
      <c r="G11" s="15">
        <v>3500</v>
      </c>
      <c r="H11" s="13">
        <f t="shared" si="0"/>
        <v>21000</v>
      </c>
      <c r="I11" s="10"/>
      <c r="L11" s="24"/>
    </row>
    <row r="12" ht="47" customHeight="1" spans="1:12">
      <c r="A12" s="9">
        <v>9</v>
      </c>
      <c r="B12" s="11" t="s">
        <v>28</v>
      </c>
      <c r="C12" s="11"/>
      <c r="D12" s="11" t="s">
        <v>29</v>
      </c>
      <c r="E12" s="12" t="s">
        <v>13</v>
      </c>
      <c r="F12" s="9">
        <v>3</v>
      </c>
      <c r="G12" s="15">
        <v>1600</v>
      </c>
      <c r="H12" s="13">
        <f t="shared" si="0"/>
        <v>4800</v>
      </c>
      <c r="I12" s="10"/>
      <c r="L12" s="24"/>
    </row>
    <row r="13" ht="50.5" customHeight="1" spans="1:9">
      <c r="A13" s="9">
        <v>10</v>
      </c>
      <c r="B13" s="14" t="s">
        <v>30</v>
      </c>
      <c r="C13" s="14"/>
      <c r="D13" s="14" t="s">
        <v>31</v>
      </c>
      <c r="E13" s="12" t="s">
        <v>13</v>
      </c>
      <c r="F13" s="12">
        <v>6</v>
      </c>
      <c r="G13" s="12">
        <v>200</v>
      </c>
      <c r="H13" s="13">
        <f t="shared" si="0"/>
        <v>1200</v>
      </c>
      <c r="I13" s="10"/>
    </row>
    <row r="14" ht="75.5" customHeight="1" spans="1:9">
      <c r="A14" s="9">
        <v>11</v>
      </c>
      <c r="B14" s="11" t="s">
        <v>32</v>
      </c>
      <c r="C14" s="11"/>
      <c r="D14" s="11" t="s">
        <v>33</v>
      </c>
      <c r="E14" s="12" t="s">
        <v>13</v>
      </c>
      <c r="F14" s="9">
        <v>33</v>
      </c>
      <c r="G14" s="15">
        <v>140</v>
      </c>
      <c r="H14" s="13">
        <f t="shared" si="0"/>
        <v>4620</v>
      </c>
      <c r="I14" s="10"/>
    </row>
    <row r="15" ht="75.5" customHeight="1" spans="1:9">
      <c r="A15" s="9">
        <v>12</v>
      </c>
      <c r="B15" s="11" t="s">
        <v>34</v>
      </c>
      <c r="C15" s="11"/>
      <c r="D15" s="11" t="s">
        <v>33</v>
      </c>
      <c r="E15" s="12" t="s">
        <v>13</v>
      </c>
      <c r="F15" s="9">
        <v>2</v>
      </c>
      <c r="G15" s="15">
        <v>140</v>
      </c>
      <c r="H15" s="13">
        <f t="shared" si="0"/>
        <v>280</v>
      </c>
      <c r="I15" s="10"/>
    </row>
    <row r="16" ht="75.5" customHeight="1" spans="1:9">
      <c r="A16" s="9">
        <v>13</v>
      </c>
      <c r="B16" s="11" t="s">
        <v>35</v>
      </c>
      <c r="C16" s="11"/>
      <c r="D16" s="11" t="s">
        <v>36</v>
      </c>
      <c r="E16" s="12" t="s">
        <v>13</v>
      </c>
      <c r="F16" s="9">
        <v>2</v>
      </c>
      <c r="G16" s="15">
        <v>120</v>
      </c>
      <c r="H16" s="13">
        <f t="shared" si="0"/>
        <v>240</v>
      </c>
      <c r="I16" s="10"/>
    </row>
    <row r="17" ht="75.5" customHeight="1" spans="1:9">
      <c r="A17" s="9">
        <v>14</v>
      </c>
      <c r="B17" s="11" t="s">
        <v>37</v>
      </c>
      <c r="C17" s="11"/>
      <c r="D17" s="11" t="s">
        <v>38</v>
      </c>
      <c r="E17" s="12" t="s">
        <v>13</v>
      </c>
      <c r="F17" s="9">
        <v>1</v>
      </c>
      <c r="G17" s="15">
        <v>120</v>
      </c>
      <c r="H17" s="13">
        <f t="shared" si="0"/>
        <v>120</v>
      </c>
      <c r="I17" s="10"/>
    </row>
    <row r="18" ht="75.5" customHeight="1" spans="1:9">
      <c r="A18" s="9">
        <v>15</v>
      </c>
      <c r="B18" s="11" t="s">
        <v>39</v>
      </c>
      <c r="C18" s="11"/>
      <c r="D18" s="11" t="s">
        <v>40</v>
      </c>
      <c r="E18" s="12" t="s">
        <v>13</v>
      </c>
      <c r="F18" s="9">
        <v>53</v>
      </c>
      <c r="G18" s="15">
        <v>50</v>
      </c>
      <c r="H18" s="13">
        <f t="shared" si="0"/>
        <v>2650</v>
      </c>
      <c r="I18" s="10"/>
    </row>
    <row r="19" ht="51.75" customHeight="1" spans="1:9">
      <c r="A19" s="9">
        <v>16</v>
      </c>
      <c r="B19" s="11" t="s">
        <v>41</v>
      </c>
      <c r="C19" s="11"/>
      <c r="D19" s="11" t="s">
        <v>42</v>
      </c>
      <c r="E19" s="12" t="s">
        <v>13</v>
      </c>
      <c r="F19" s="9">
        <v>1</v>
      </c>
      <c r="G19" s="15">
        <v>1000</v>
      </c>
      <c r="H19" s="13">
        <f t="shared" si="0"/>
        <v>1000</v>
      </c>
      <c r="I19" s="10"/>
    </row>
    <row r="20" ht="51.75" customHeight="1" spans="1:9">
      <c r="A20" s="9">
        <v>17</v>
      </c>
      <c r="B20" s="11" t="s">
        <v>43</v>
      </c>
      <c r="C20" s="11"/>
      <c r="D20" s="16" t="s">
        <v>44</v>
      </c>
      <c r="E20" s="12" t="s">
        <v>13</v>
      </c>
      <c r="F20" s="9">
        <v>1</v>
      </c>
      <c r="G20" s="15">
        <v>1700</v>
      </c>
      <c r="H20" s="13">
        <f t="shared" si="0"/>
        <v>1700</v>
      </c>
      <c r="I20" s="10"/>
    </row>
    <row r="21" ht="60" customHeight="1" spans="1:9">
      <c r="A21" s="9">
        <v>18</v>
      </c>
      <c r="B21" s="11" t="s">
        <v>45</v>
      </c>
      <c r="C21" s="11"/>
      <c r="D21" s="11" t="s">
        <v>46</v>
      </c>
      <c r="E21" s="12" t="s">
        <v>13</v>
      </c>
      <c r="F21" s="9">
        <v>10</v>
      </c>
      <c r="G21" s="15">
        <v>90</v>
      </c>
      <c r="H21" s="13">
        <f t="shared" si="0"/>
        <v>900</v>
      </c>
      <c r="I21" s="10"/>
    </row>
    <row r="22" ht="28.25" customHeight="1" spans="1:9">
      <c r="A22" s="17"/>
      <c r="B22" s="9" t="s">
        <v>47</v>
      </c>
      <c r="C22" s="9"/>
      <c r="D22" s="9"/>
      <c r="E22" s="9"/>
      <c r="F22" s="9"/>
      <c r="G22" s="18"/>
      <c r="H22" s="19">
        <f>SUM(H4:H21)</f>
        <v>60810</v>
      </c>
      <c r="I22" s="18"/>
    </row>
    <row r="23" ht="37" customHeight="1" spans="2:4">
      <c r="B23" s="20"/>
      <c r="C23" s="20"/>
      <c r="D23" s="20"/>
    </row>
    <row r="24" ht="25" customHeight="1" spans="2:4">
      <c r="B24" s="20"/>
      <c r="C24" s="20"/>
      <c r="D24" s="20"/>
    </row>
    <row r="25" ht="25" customHeight="1" spans="2:4">
      <c r="B25" s="20"/>
      <c r="C25" s="20"/>
      <c r="D25" s="20"/>
    </row>
    <row r="26" ht="25" customHeight="1" spans="2:4">
      <c r="B26" s="20"/>
      <c r="C26" s="20"/>
      <c r="D26" s="20"/>
    </row>
    <row r="27" ht="25" customHeight="1" spans="2:4">
      <c r="B27" s="20"/>
      <c r="C27" s="20"/>
      <c r="D27" s="20"/>
    </row>
    <row r="28" ht="25" customHeight="1" spans="2:4">
      <c r="B28" s="21"/>
      <c r="C28" s="21"/>
      <c r="D28" s="22"/>
    </row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</sheetData>
  <mergeCells count="2">
    <mergeCell ref="A1:I1"/>
    <mergeCell ref="A2:I2"/>
  </mergeCells>
  <pageMargins left="0.236111111111111" right="0.0784722222222222" top="0.118055555555556" bottom="0.0784722222222222" header="0.0388888888888889" footer="0.314583333333333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Administrator</cp:lastModifiedBy>
  <dcterms:created xsi:type="dcterms:W3CDTF">2015-06-05T18:17:00Z</dcterms:created>
  <cp:lastPrinted>2022-07-15T06:29:00Z</cp:lastPrinted>
  <dcterms:modified xsi:type="dcterms:W3CDTF">2024-06-05T07:25:10Z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043DA48964A84D32B7B3662CBD29D65F_13</vt:lpwstr>
  </property>
  <property fmtid="{D5CDD505-2E9C-101B-9397-08002B2CF9AE}" pid="3" name="KSOProductBuildVer">
    <vt:lpwstr>2052-12.1.0.16929</vt:lpwstr>
  </property>
</Properties>
</file>